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.Shahid\Desktop\Mandatory\"/>
    </mc:Choice>
  </mc:AlternateContent>
  <bookViews>
    <workbookView xWindow="0" yWindow="0" windowWidth="20490" windowHeight="7755"/>
  </bookViews>
  <sheets>
    <sheet name="Final Shee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</calcChain>
</file>

<file path=xl/sharedStrings.xml><?xml version="1.0" encoding="utf-8"?>
<sst xmlns="http://schemas.openxmlformats.org/spreadsheetml/2006/main" count="47" uniqueCount="25">
  <si>
    <t>Sl. No</t>
  </si>
  <si>
    <t>RMNCHA</t>
  </si>
  <si>
    <t>Indicators</t>
  </si>
  <si>
    <t>%</t>
  </si>
  <si>
    <t>Reproductive age group Indicators</t>
  </si>
  <si>
    <t>Proportion of post-partum sterilization against total female sterilization</t>
  </si>
  <si>
    <t xml:space="preserve"> Proportion of spacing methods IUCD to all family planning methods</t>
  </si>
  <si>
    <t>Proportion of male sterilization to total sterilization conducted</t>
  </si>
  <si>
    <t>Pregnancy Care</t>
  </si>
  <si>
    <t>Proportion of 1st Trimester registration to ANC registration</t>
  </si>
  <si>
    <t>Proportion of pregnant women received 3 ANC check-ups to total ANC registration</t>
  </si>
  <si>
    <t>Proportion of pregnant women given 100 IFA to total ANC registration</t>
  </si>
  <si>
    <t>Proportion of cases of pregnant women with Obstetric Complications and attended to reported deliveries</t>
  </si>
  <si>
    <t>Proportion of pregnant women receiving TT2 or Booster to total number of ANC registered</t>
  </si>
  <si>
    <t xml:space="preserve">Child Birth Indicators </t>
  </si>
  <si>
    <t>Proportion of SBA attended home deliveries to total reported home deliveries</t>
  </si>
  <si>
    <t>Proportion of institutional deliveries to ANC registration</t>
  </si>
  <si>
    <t>Proportion of C-Section to reported deliveries</t>
  </si>
  <si>
    <t>Post Natal &amp; Newborn Care Indicators</t>
  </si>
  <si>
    <t>Proportion of Newborns breast fed within 1 hour to live birth</t>
  </si>
  <si>
    <t>Proportion of women discharged under 48 hours of delivery in public institutions to total no. of deliveries in public institutions</t>
  </si>
  <si>
    <t>Proportion of Newborns weighing less than 2.5 kg to newborns weighed at birth</t>
  </si>
  <si>
    <t>Proportion of newborns visited within 24hrs of home delivery to total reported home deliveries</t>
  </si>
  <si>
    <r>
      <rPr>
        <sz val="7"/>
        <color indexed="62"/>
        <rFont val="Times New Roman"/>
        <family val="1"/>
      </rPr>
      <t xml:space="preserve"> </t>
    </r>
    <r>
      <rPr>
        <sz val="12"/>
        <color indexed="8"/>
        <rFont val="Cambria"/>
        <family val="1"/>
      </rPr>
      <t>Proportion of Infants 0 to 11 months old who received Measles to reported live birth</t>
    </r>
  </si>
  <si>
    <t>RMNCH+A INDICATOR ANALYSIS SHEET _J&amp;K_2015-16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</si>
</sst>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mbria"/>
      <family val="1"/>
    </font>
    <font>
      <sz val="7"/>
      <color indexed="62"/>
      <name val="Times New Roman"/>
      <family val="1"/>
    </font>
    <font>
      <sz val="12"/>
      <color indexed="8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justify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justify" vertical="center"/>
    </xf>
    <xf numFmtId="164" fontId="0" fillId="6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justify" vertical="center"/>
    </xf>
    <xf numFmtId="164" fontId="0" fillId="8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164" fontId="0" fillId="4" borderId="2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8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F_SC_J&amp;K/2016/HMIS%20&amp;%20MCTS%20Data%20of%20HPDs/HMIS%20MCTS/Scorecard%20Tool/March-16/HMIS%20Indicator%20analysis%20Tool%20for%20J&amp;K%20_up%20to%20_Feb'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MIS Data"/>
      <sheetName val="ANC &amp; DELIVERIES"/>
      <sheetName val="FP"/>
      <sheetName val="Birth &amp; Newborn Care"/>
      <sheetName val="Mortality Status"/>
      <sheetName val="Critical Indicator"/>
      <sheetName val="Analysis Sheet-1"/>
      <sheetName val="Final Sheet"/>
      <sheetName val="MaxMinValue"/>
      <sheetName val="Index Value"/>
      <sheetName val="Scorecard"/>
      <sheetName val="State Status"/>
      <sheetName val="1st Trim ANC Analysis"/>
      <sheetName val="3 ANC "/>
      <sheetName val="TT2 &amp; IFA"/>
      <sheetName val="PW with Obs. complication"/>
      <sheetName val="Inst Vs CS"/>
      <sheetName val="Delivery Status"/>
      <sheetName val="Home delivery Vs SBA attended"/>
      <sheetName val="ANC Reg Vs Inst Delivery"/>
      <sheetName val="Women discharged under 48 hrs"/>
      <sheetName val="EIBF"/>
      <sheetName val=" Newborn vstd 24 hrs of home de"/>
      <sheetName val="Newborn Weighed at Birth"/>
      <sheetName val="Family Planning"/>
      <sheetName val="JSY"/>
      <sheetName val="Sex Rati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_Jammu &amp; Kashmir</v>
          </cell>
          <cell r="D3" t="str">
            <v>Anantnag</v>
          </cell>
          <cell r="E3" t="str">
            <v>Badgam</v>
          </cell>
          <cell r="F3" t="str">
            <v>Bandipora</v>
          </cell>
          <cell r="G3" t="str">
            <v>Baramula</v>
          </cell>
          <cell r="H3" t="str">
            <v>Doda</v>
          </cell>
          <cell r="I3" t="str">
            <v>Ganderbal</v>
          </cell>
          <cell r="J3" t="str">
            <v>Jammu</v>
          </cell>
          <cell r="K3" t="str">
            <v>Kargil</v>
          </cell>
          <cell r="L3" t="str">
            <v>Kathua</v>
          </cell>
          <cell r="M3" t="str">
            <v>Kishtwar</v>
          </cell>
          <cell r="N3" t="str">
            <v>Kulgam</v>
          </cell>
          <cell r="O3" t="str">
            <v>Kupwara</v>
          </cell>
          <cell r="P3" t="str">
            <v>Leh Ladakh</v>
          </cell>
          <cell r="Q3" t="str">
            <v>Poonch</v>
          </cell>
          <cell r="R3" t="str">
            <v>Pulwama</v>
          </cell>
          <cell r="S3" t="str">
            <v>Rajouri</v>
          </cell>
          <cell r="T3" t="str">
            <v>Ramban</v>
          </cell>
          <cell r="U3" t="str">
            <v>Reasi</v>
          </cell>
          <cell r="V3" t="str">
            <v>Samba</v>
          </cell>
          <cell r="W3" t="str">
            <v>Shopian</v>
          </cell>
          <cell r="X3" t="str">
            <v>Srinagar</v>
          </cell>
          <cell r="Y3" t="str">
            <v>Udhampur</v>
          </cell>
        </row>
        <row r="6">
          <cell r="C6">
            <v>17.956056907147065</v>
          </cell>
          <cell r="D6">
            <v>80.116959064327489</v>
          </cell>
          <cell r="E6">
            <v>0</v>
          </cell>
          <cell r="F6">
            <v>34.482758620689658</v>
          </cell>
          <cell r="G6">
            <v>0.57471264367816088</v>
          </cell>
          <cell r="H6">
            <v>0</v>
          </cell>
          <cell r="I6">
            <v>8.4507042253521121</v>
          </cell>
          <cell r="J6">
            <v>2.0609318996415773</v>
          </cell>
          <cell r="K6">
            <v>0</v>
          </cell>
          <cell r="L6">
            <v>0.39525691699604742</v>
          </cell>
          <cell r="M6">
            <v>48.6013986013986</v>
          </cell>
          <cell r="N6">
            <v>0</v>
          </cell>
          <cell r="O6">
            <v>5.5975794251134641</v>
          </cell>
          <cell r="P6">
            <v>0</v>
          </cell>
          <cell r="Q6">
            <v>0</v>
          </cell>
          <cell r="R6">
            <v>27.777777777777779</v>
          </cell>
          <cell r="S6">
            <v>1.5852047556142668</v>
          </cell>
          <cell r="T6">
            <v>22.727272727272727</v>
          </cell>
          <cell r="U6">
            <v>0</v>
          </cell>
          <cell r="V6">
            <v>0</v>
          </cell>
          <cell r="W6">
            <v>3.9603960396039604</v>
          </cell>
          <cell r="X6">
            <v>94.581673306772913</v>
          </cell>
          <cell r="Y6">
            <v>8.7336244541484712E-2</v>
          </cell>
        </row>
        <row r="9">
          <cell r="C9">
            <v>53.045801029383021</v>
          </cell>
          <cell r="D9">
            <v>35.564853556485353</v>
          </cell>
          <cell r="E9">
            <v>73.026315789473685</v>
          </cell>
          <cell r="F9">
            <v>52.718676122931441</v>
          </cell>
          <cell r="G9">
            <v>86.666666666666671</v>
          </cell>
          <cell r="H9">
            <v>45.026178010471199</v>
          </cell>
          <cell r="I9">
            <v>71.498172959805117</v>
          </cell>
          <cell r="J9">
            <v>37.062363238512035</v>
          </cell>
          <cell r="K9">
            <v>91.576673866090701</v>
          </cell>
          <cell r="L9">
            <v>38.049886621315196</v>
          </cell>
          <cell r="M9">
            <v>39.801699716713877</v>
          </cell>
          <cell r="N9">
            <v>86.136783733826249</v>
          </cell>
          <cell r="O9">
            <v>62.995367987647967</v>
          </cell>
          <cell r="P9">
            <v>87.58169934640523</v>
          </cell>
          <cell r="Q9">
            <v>58.431952662721898</v>
          </cell>
          <cell r="R9">
            <v>41.587301587301589</v>
          </cell>
          <cell r="S9">
            <v>70.101088646967341</v>
          </cell>
          <cell r="T9">
            <v>93.382352941176478</v>
          </cell>
          <cell r="U9">
            <v>70.77244258872652</v>
          </cell>
          <cell r="V9">
            <v>48.132780082987551</v>
          </cell>
          <cell r="W9">
            <v>73.87173396674585</v>
          </cell>
          <cell r="X9">
            <v>21.237512085078954</v>
          </cell>
          <cell r="Y9">
            <v>40.053523639607491</v>
          </cell>
        </row>
        <row r="12">
          <cell r="C12">
            <v>3.2733490758081589</v>
          </cell>
          <cell r="D12">
            <v>0</v>
          </cell>
          <cell r="E12">
            <v>2.7874564459930316</v>
          </cell>
          <cell r="F12">
            <v>3.3333333333333335</v>
          </cell>
          <cell r="G12">
            <v>0.5714285714285714</v>
          </cell>
          <cell r="H12">
            <v>0.47619047619047622</v>
          </cell>
          <cell r="I12">
            <v>1.3888888888888888</v>
          </cell>
          <cell r="J12">
            <v>1.0199556541019956</v>
          </cell>
          <cell r="K12">
            <v>0</v>
          </cell>
          <cell r="L12">
            <v>7.0536370315944161</v>
          </cell>
          <cell r="M12">
            <v>0</v>
          </cell>
          <cell r="N12">
            <v>0</v>
          </cell>
          <cell r="O12">
            <v>3.0791788856304985</v>
          </cell>
          <cell r="P12">
            <v>14.473684210526317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4.2857142857142856</v>
          </cell>
          <cell r="V12">
            <v>1.7999999999999998</v>
          </cell>
          <cell r="W12">
            <v>4.716981132075472</v>
          </cell>
          <cell r="X12">
            <v>0.15910898965791567</v>
          </cell>
          <cell r="Y12">
            <v>14.743112434847358</v>
          </cell>
        </row>
        <row r="18">
          <cell r="C18">
            <v>53.713448862214122</v>
          </cell>
          <cell r="D18">
            <v>90.112303822581225</v>
          </cell>
          <cell r="E18">
            <v>94.040625663528914</v>
          </cell>
          <cell r="F18">
            <v>74.246575342465746</v>
          </cell>
          <cell r="G18">
            <v>62.204596298556027</v>
          </cell>
          <cell r="H18">
            <v>60.907546711963114</v>
          </cell>
          <cell r="I18">
            <v>96.168652612282315</v>
          </cell>
          <cell r="J18">
            <v>27.848426828222788</v>
          </cell>
          <cell r="K18">
            <v>44.868913857677903</v>
          </cell>
          <cell r="L18">
            <v>56.353106353106355</v>
          </cell>
          <cell r="M18">
            <v>36.278655686623637</v>
          </cell>
          <cell r="N18">
            <v>83.039186359557277</v>
          </cell>
          <cell r="O18">
            <v>75.920524972657674</v>
          </cell>
          <cell r="P18">
            <v>56.217526844475231</v>
          </cell>
          <cell r="Q18">
            <v>48.328961841103308</v>
          </cell>
          <cell r="R18">
            <v>87.480648157704607</v>
          </cell>
          <cell r="S18">
            <v>62.19980105158448</v>
          </cell>
          <cell r="T18">
            <v>61.566858080393757</v>
          </cell>
          <cell r="U18">
            <v>47.958888245512448</v>
          </cell>
          <cell r="V18">
            <v>42.344853214418436</v>
          </cell>
          <cell r="W18">
            <v>59.578670177748513</v>
          </cell>
          <cell r="X18">
            <v>34.622484088660492</v>
          </cell>
          <cell r="Y18">
            <v>46.348827411880357</v>
          </cell>
        </row>
        <row r="20">
          <cell r="C20">
            <v>88.782688506477996</v>
          </cell>
          <cell r="D20">
            <v>81.007545966627688</v>
          </cell>
          <cell r="E20">
            <v>83.388774860216571</v>
          </cell>
          <cell r="F20">
            <v>73.479452054794521</v>
          </cell>
          <cell r="G20">
            <v>82.391702257474066</v>
          </cell>
          <cell r="H20">
            <v>52.074739140985194</v>
          </cell>
          <cell r="I20">
            <v>147.974335472044</v>
          </cell>
          <cell r="J20">
            <v>89.543623010316352</v>
          </cell>
          <cell r="K20">
            <v>77.940074906367045</v>
          </cell>
          <cell r="L20">
            <v>88.917163917163919</v>
          </cell>
          <cell r="M20">
            <v>46.694858669040727</v>
          </cell>
          <cell r="N20">
            <v>79.818526273805972</v>
          </cell>
          <cell r="O20">
            <v>66.095515858549035</v>
          </cell>
          <cell r="P20">
            <v>44.44059577416003</v>
          </cell>
          <cell r="Q20">
            <v>69.15982739656485</v>
          </cell>
          <cell r="R20">
            <v>92.341830942305705</v>
          </cell>
          <cell r="S20">
            <v>79.884894131021738</v>
          </cell>
          <cell r="T20">
            <v>49.630844954881049</v>
          </cell>
          <cell r="U20">
            <v>65.489287782281409</v>
          </cell>
          <cell r="V20">
            <v>73.002601263470822</v>
          </cell>
          <cell r="W20">
            <v>82.883475971033576</v>
          </cell>
          <cell r="X20">
            <v>126.50954680370354</v>
          </cell>
          <cell r="Y20">
            <v>62.498244628563405</v>
          </cell>
        </row>
        <row r="22">
          <cell r="C22">
            <v>27.725780510471544</v>
          </cell>
          <cell r="D22">
            <v>23.612144400751053</v>
          </cell>
          <cell r="E22">
            <v>18.005520560549225</v>
          </cell>
          <cell r="F22">
            <v>62.342465753424662</v>
          </cell>
          <cell r="G22">
            <v>37.787268659751881</v>
          </cell>
          <cell r="H22">
            <v>53.494297500606649</v>
          </cell>
          <cell r="I22">
            <v>40.109990834097161</v>
          </cell>
          <cell r="J22">
            <v>7.8172777412625374</v>
          </cell>
          <cell r="K22">
            <v>91.872659176029956</v>
          </cell>
          <cell r="L22">
            <v>56.590031590031586</v>
          </cell>
          <cell r="M22">
            <v>63.276207433785892</v>
          </cell>
          <cell r="N22">
            <v>34.569747731578424</v>
          </cell>
          <cell r="O22">
            <v>33.637136954672499</v>
          </cell>
          <cell r="P22">
            <v>38.205749913404915</v>
          </cell>
          <cell r="Q22">
            <v>34.571452745579151</v>
          </cell>
          <cell r="R22">
            <v>53.297553927133869</v>
          </cell>
          <cell r="S22">
            <v>48.763677703566863</v>
          </cell>
          <cell r="T22">
            <v>56.261963357943671</v>
          </cell>
          <cell r="U22">
            <v>48.190503763752176</v>
          </cell>
          <cell r="V22">
            <v>9.7918989223337061</v>
          </cell>
          <cell r="W22">
            <v>48.365152512617946</v>
          </cell>
          <cell r="X22">
            <v>11.431060706744045</v>
          </cell>
          <cell r="Y22">
            <v>37.677292515096198</v>
          </cell>
        </row>
        <row r="24">
          <cell r="C24">
            <v>56.047427645794556</v>
          </cell>
          <cell r="D24">
            <v>50.026570305027107</v>
          </cell>
          <cell r="E24">
            <v>94.451128883855901</v>
          </cell>
          <cell r="F24">
            <v>85</v>
          </cell>
          <cell r="G24">
            <v>82.513727882855406</v>
          </cell>
          <cell r="H24">
            <v>70.286338267410827</v>
          </cell>
          <cell r="I24">
            <v>81.356553620531628</v>
          </cell>
          <cell r="J24">
            <v>27.146857943017178</v>
          </cell>
          <cell r="K24">
            <v>120.44943820224718</v>
          </cell>
          <cell r="L24">
            <v>88.346788346788358</v>
          </cell>
          <cell r="M24">
            <v>81.994213220565328</v>
          </cell>
          <cell r="N24">
            <v>89.281084853923616</v>
          </cell>
          <cell r="O24">
            <v>60.523757443188721</v>
          </cell>
          <cell r="P24">
            <v>59.438863872532046</v>
          </cell>
          <cell r="Q24">
            <v>94.449615026651998</v>
          </cell>
          <cell r="R24">
            <v>89.617091547115294</v>
          </cell>
          <cell r="S24">
            <v>85.938610203211596</v>
          </cell>
          <cell r="T24">
            <v>65.190046486190866</v>
          </cell>
          <cell r="U24">
            <v>69.31094383323682</v>
          </cell>
          <cell r="V24">
            <v>81.605351170568568</v>
          </cell>
          <cell r="W24">
            <v>80.184331797235018</v>
          </cell>
          <cell r="X24">
            <v>22.899038674522661</v>
          </cell>
          <cell r="Y24">
            <v>62.933576744839201</v>
          </cell>
        </row>
        <row r="26">
          <cell r="C26">
            <v>17.625718483387892</v>
          </cell>
          <cell r="D26">
            <v>32.709844904479795</v>
          </cell>
          <cell r="E26">
            <v>6.1989795918367347</v>
          </cell>
          <cell r="F26">
            <v>1.8698060941828254</v>
          </cell>
          <cell r="G26">
            <v>6.3464837049742702</v>
          </cell>
          <cell r="H26">
            <v>21.201814058956916</v>
          </cell>
          <cell r="I26">
            <v>7.2120559741657697</v>
          </cell>
          <cell r="J26">
            <v>36.548838664268395</v>
          </cell>
          <cell r="K26">
            <v>10.799238820171265</v>
          </cell>
          <cell r="L26">
            <v>39.913807392673625</v>
          </cell>
          <cell r="M26">
            <v>16.263190564866541</v>
          </cell>
          <cell r="N26">
            <v>0.6118648576749135</v>
          </cell>
          <cell r="O26">
            <v>9.7170513775130303</v>
          </cell>
          <cell r="P26">
            <v>20.839433870180578</v>
          </cell>
          <cell r="Q26">
            <v>10.263060392738051</v>
          </cell>
          <cell r="R26">
            <v>5.0404312668463609</v>
          </cell>
          <cell r="S26">
            <v>2.8371124986307374</v>
          </cell>
          <cell r="T26">
            <v>1.0566242210782986</v>
          </cell>
          <cell r="U26">
            <v>18.921161825726141</v>
          </cell>
          <cell r="V26">
            <v>6.0392551585304481</v>
          </cell>
          <cell r="W26">
            <v>3.5977105478331972</v>
          </cell>
          <cell r="X26">
            <v>10.440590964430259</v>
          </cell>
          <cell r="Y26">
            <v>27.790353473794184</v>
          </cell>
        </row>
        <row r="34">
          <cell r="C34">
            <v>10.94036449908336</v>
          </cell>
          <cell r="D34">
            <v>97.297297297297305</v>
          </cell>
          <cell r="E34">
            <v>19.047619047619047</v>
          </cell>
          <cell r="F34">
            <v>18.518518518518519</v>
          </cell>
          <cell r="G34">
            <v>7.6246334310850443</v>
          </cell>
          <cell r="H34">
            <v>1.6880733944954127</v>
          </cell>
          <cell r="I34">
            <v>0</v>
          </cell>
          <cell r="J34">
            <v>20.683111954459203</v>
          </cell>
          <cell r="K34">
            <v>42.23300970873786</v>
          </cell>
          <cell r="L34">
            <v>0.13686131386861314</v>
          </cell>
          <cell r="M34">
            <v>2.1246458923512748</v>
          </cell>
          <cell r="N34">
            <v>16.2426614481409</v>
          </cell>
          <cell r="O34">
            <v>81.446111869031384</v>
          </cell>
          <cell r="P34">
            <v>21.333333333333336</v>
          </cell>
          <cell r="Q34">
            <v>11.168224299065422</v>
          </cell>
          <cell r="R34">
            <v>0.8771929824561403</v>
          </cell>
          <cell r="S34">
            <v>25</v>
          </cell>
          <cell r="T34">
            <v>6.2575941676792226</v>
          </cell>
          <cell r="U34">
            <v>0.16528925619834711</v>
          </cell>
          <cell r="V34">
            <v>0.390625</v>
          </cell>
          <cell r="W34">
            <v>2.6785714285714284</v>
          </cell>
          <cell r="X34">
            <v>0</v>
          </cell>
          <cell r="Y34">
            <v>0</v>
          </cell>
        </row>
        <row r="37">
          <cell r="C37">
            <v>44.650579322766362</v>
          </cell>
          <cell r="D37">
            <v>53.222092322953195</v>
          </cell>
          <cell r="E37">
            <v>27.744355580720502</v>
          </cell>
          <cell r="F37">
            <v>39.561643835616437</v>
          </cell>
          <cell r="G37">
            <v>40.313199105145415</v>
          </cell>
          <cell r="H37">
            <v>53.506430478039313</v>
          </cell>
          <cell r="I37">
            <v>34.060494958753438</v>
          </cell>
          <cell r="J37">
            <v>36.541594033092331</v>
          </cell>
          <cell r="K37">
            <v>78.726591760299627</v>
          </cell>
          <cell r="L37">
            <v>52.93962793962794</v>
          </cell>
          <cell r="M37">
            <v>71.711551302025384</v>
          </cell>
          <cell r="N37">
            <v>37.481304217768475</v>
          </cell>
          <cell r="O37">
            <v>48.960991615020049</v>
          </cell>
          <cell r="P37">
            <v>70.973328714928996</v>
          </cell>
          <cell r="Q37">
            <v>68.508334038412727</v>
          </cell>
          <cell r="R37">
            <v>38.290845288471466</v>
          </cell>
          <cell r="S37">
            <v>64.864288759414521</v>
          </cell>
          <cell r="T37">
            <v>50.464861908668311</v>
          </cell>
          <cell r="U37">
            <v>34.887087434858131</v>
          </cell>
          <cell r="V37">
            <v>36.919360832404315</v>
          </cell>
          <cell r="W37">
            <v>26.837831906956332</v>
          </cell>
          <cell r="X37">
            <v>44.878099204063851</v>
          </cell>
          <cell r="Y37">
            <v>40.324392641482937</v>
          </cell>
        </row>
        <row r="39">
          <cell r="C39">
            <v>32.483826069025959</v>
          </cell>
          <cell r="D39">
            <v>31.671437129734407</v>
          </cell>
          <cell r="E39">
            <v>23.622448979591837</v>
          </cell>
          <cell r="F39">
            <v>8.7257617728531862</v>
          </cell>
          <cell r="G39">
            <v>30.370295631116939</v>
          </cell>
          <cell r="H39">
            <v>21.043083900226758</v>
          </cell>
          <cell r="I39">
            <v>14.908503767491926</v>
          </cell>
          <cell r="J39">
            <v>39.48150465316337</v>
          </cell>
          <cell r="K39">
            <v>16.412940057088488</v>
          </cell>
          <cell r="L39">
            <v>32.189623736118016</v>
          </cell>
          <cell r="M39">
            <v>16.263190564866541</v>
          </cell>
          <cell r="N39">
            <v>15.908486299547754</v>
          </cell>
          <cell r="O39">
            <v>21.444527177959792</v>
          </cell>
          <cell r="P39">
            <v>19.375305026842362</v>
          </cell>
          <cell r="Q39">
            <v>17.611461034951219</v>
          </cell>
          <cell r="R39">
            <v>46.846361185983824</v>
          </cell>
          <cell r="S39">
            <v>9.256216453061672</v>
          </cell>
          <cell r="T39">
            <v>2.8718504470333244</v>
          </cell>
          <cell r="U39">
            <v>3.7344398340248963</v>
          </cell>
          <cell r="V39">
            <v>21.640664318067437</v>
          </cell>
          <cell r="W39">
            <v>22.485690923957481</v>
          </cell>
          <cell r="X39">
            <v>62.005198907571327</v>
          </cell>
          <cell r="Y39">
            <v>15.235939404492427</v>
          </cell>
        </row>
        <row r="44">
          <cell r="C44">
            <v>71.109229101148443</v>
          </cell>
          <cell r="D44">
            <v>99.986823901442776</v>
          </cell>
          <cell r="E44">
            <v>84.265378749364515</v>
          </cell>
          <cell r="F44">
            <v>93.614175860916077</v>
          </cell>
          <cell r="G44">
            <v>80.016195789094837</v>
          </cell>
          <cell r="H44">
            <v>72.586926286509041</v>
          </cell>
          <cell r="I44">
            <v>103.53614144565783</v>
          </cell>
          <cell r="J44">
            <v>61.911474485480689</v>
          </cell>
          <cell r="K44">
            <v>77.975943591870589</v>
          </cell>
          <cell r="L44">
            <v>89.650993698497345</v>
          </cell>
          <cell r="M44">
            <v>84.916344916344926</v>
          </cell>
          <cell r="N44">
            <v>98.324681453515808</v>
          </cell>
          <cell r="O44">
            <v>92.430368373764608</v>
          </cell>
          <cell r="P44">
            <v>78.405315614617948</v>
          </cell>
          <cell r="Q44">
            <v>90.169999999999987</v>
          </cell>
          <cell r="R44">
            <v>64.754856614246066</v>
          </cell>
          <cell r="S44">
            <v>90.168153740562801</v>
          </cell>
          <cell r="T44">
            <v>82.344961240310084</v>
          </cell>
          <cell r="U44">
            <v>76.777362020579986</v>
          </cell>
          <cell r="V44">
            <v>94.536497984773845</v>
          </cell>
          <cell r="W44">
            <v>99.472096530920055</v>
          </cell>
          <cell r="X44">
            <v>24.061662198391421</v>
          </cell>
          <cell r="Y44">
            <v>92.652871425249941</v>
          </cell>
        </row>
        <row r="47">
          <cell r="C47">
            <v>59.300332499935557</v>
          </cell>
          <cell r="D47">
            <v>46.828196764960396</v>
          </cell>
          <cell r="E47">
            <v>69.464285714285708</v>
          </cell>
          <cell r="F47">
            <v>91.204986149584485</v>
          </cell>
          <cell r="G47">
            <v>66.380789022298458</v>
          </cell>
          <cell r="H47">
            <v>68.095238095238102</v>
          </cell>
          <cell r="I47">
            <v>85.575888051668457</v>
          </cell>
          <cell r="J47">
            <v>60.405098928599358</v>
          </cell>
          <cell r="K47">
            <v>65.413891531874398</v>
          </cell>
          <cell r="L47">
            <v>48.367313111221613</v>
          </cell>
          <cell r="M47">
            <v>71.415270018621982</v>
          </cell>
          <cell r="N47">
            <v>74.993349295025268</v>
          </cell>
          <cell r="O47">
            <v>73.045420699925543</v>
          </cell>
          <cell r="P47">
            <v>58.223523670082969</v>
          </cell>
          <cell r="Q47">
            <v>72.261331357292818</v>
          </cell>
          <cell r="R47">
            <v>50.377358490566039</v>
          </cell>
          <cell r="S47">
            <v>67.247234089166398</v>
          </cell>
          <cell r="T47">
            <v>94.879436467082087</v>
          </cell>
          <cell r="U47">
            <v>59.91701244813278</v>
          </cell>
          <cell r="V47">
            <v>56.31605435329643</v>
          </cell>
          <cell r="W47">
            <v>78.33197056418642</v>
          </cell>
          <cell r="X47">
            <v>37.159027343621467</v>
          </cell>
          <cell r="Y47">
            <v>75.70955946369493</v>
          </cell>
        </row>
        <row r="50">
          <cell r="C50">
            <v>6.0277441005271513</v>
          </cell>
          <cell r="D50">
            <v>8.414602003162889</v>
          </cell>
          <cell r="E50">
            <v>0.58553971486761713</v>
          </cell>
          <cell r="F50">
            <v>2.1869488536155202</v>
          </cell>
          <cell r="G50">
            <v>2.6249874762047889</v>
          </cell>
          <cell r="H50">
            <v>2.9756695256432697</v>
          </cell>
          <cell r="I50">
            <v>0.81521739130434778</v>
          </cell>
          <cell r="J50">
            <v>8.8213199785369341</v>
          </cell>
          <cell r="K50">
            <v>6.6255778120184905</v>
          </cell>
          <cell r="L50">
            <v>0.51476154428463283</v>
          </cell>
          <cell r="M50">
            <v>11.402714932126697</v>
          </cell>
          <cell r="N50">
            <v>3.0095759233926129</v>
          </cell>
          <cell r="O50">
            <v>5.7935132458529344</v>
          </cell>
          <cell r="P50">
            <v>9.7733711048158654</v>
          </cell>
          <cell r="Q50">
            <v>7.1360305829882131</v>
          </cell>
          <cell r="R50">
            <v>3.2636769194646629</v>
          </cell>
          <cell r="S50">
            <v>6.288288288288288</v>
          </cell>
          <cell r="T50">
            <v>2.5862068965517242</v>
          </cell>
          <cell r="U50">
            <v>4.0861577446943294</v>
          </cell>
          <cell r="V50">
            <v>1.7983909133932798</v>
          </cell>
          <cell r="W50">
            <v>2.771179730799683</v>
          </cell>
          <cell r="X50">
            <v>8.2270770730122642</v>
          </cell>
          <cell r="Y50">
            <v>6.838333535770678</v>
          </cell>
        </row>
        <row r="53">
          <cell r="C53">
            <v>39.442467378410441</v>
          </cell>
          <cell r="D53">
            <v>0</v>
          </cell>
          <cell r="E53">
            <v>95.238095238095227</v>
          </cell>
          <cell r="F53">
            <v>29.100529100529098</v>
          </cell>
          <cell r="G53">
            <v>94.42815249266863</v>
          </cell>
          <cell r="H53">
            <v>37.798165137614681</v>
          </cell>
          <cell r="I53">
            <v>93.939393939393938</v>
          </cell>
          <cell r="J53">
            <v>61.859582542694504</v>
          </cell>
          <cell r="K53">
            <v>30.582524271844658</v>
          </cell>
          <cell r="L53">
            <v>44.206204379562038</v>
          </cell>
          <cell r="M53">
            <v>10.198300283286118</v>
          </cell>
          <cell r="N53">
            <v>88.649706457925632</v>
          </cell>
          <cell r="O53">
            <v>40.245566166439289</v>
          </cell>
          <cell r="P53">
            <v>86.666666666666671</v>
          </cell>
          <cell r="Q53">
            <v>77.616822429906534</v>
          </cell>
          <cell r="R53">
            <v>57.894736842105267</v>
          </cell>
          <cell r="S53">
            <v>9.045454545454545</v>
          </cell>
          <cell r="T53">
            <v>35.601458080194412</v>
          </cell>
          <cell r="U53">
            <v>37.410468319559229</v>
          </cell>
          <cell r="V53">
            <v>54.6875</v>
          </cell>
          <cell r="W53">
            <v>25.892857142857146</v>
          </cell>
          <cell r="X53">
            <v>0</v>
          </cell>
          <cell r="Y53">
            <v>8.9778258518117902</v>
          </cell>
        </row>
        <row r="55">
          <cell r="C55">
            <v>116.03238735361229</v>
          </cell>
          <cell r="D55">
            <v>100.34916661176625</v>
          </cell>
          <cell r="E55">
            <v>331.77427554651752</v>
          </cell>
          <cell r="F55">
            <v>219.35807422266799</v>
          </cell>
          <cell r="G55">
            <v>163.96436926399136</v>
          </cell>
          <cell r="H55">
            <v>93.310152990264257</v>
          </cell>
          <cell r="I55">
            <v>265.73062922516903</v>
          </cell>
          <cell r="J55">
            <v>86.058641105159296</v>
          </cell>
          <cell r="K55">
            <v>107.38282870178348</v>
          </cell>
          <cell r="L55">
            <v>133.55550169655842</v>
          </cell>
          <cell r="M55">
            <v>98.275418275418275</v>
          </cell>
          <cell r="N55">
            <v>229.91977347805567</v>
          </cell>
          <cell r="O55">
            <v>195.39532794249774</v>
          </cell>
          <cell r="P55">
            <v>98.813478879924062</v>
          </cell>
          <cell r="Q55">
            <v>106.52999999999999</v>
          </cell>
          <cell r="R55">
            <v>213.43663274745609</v>
          </cell>
          <cell r="S55">
            <v>107.35243651338367</v>
          </cell>
          <cell r="T55">
            <v>112.65503875968992</v>
          </cell>
          <cell r="U55">
            <v>121.95977549111319</v>
          </cell>
          <cell r="V55">
            <v>259.02373488580383</v>
          </cell>
          <cell r="W55">
            <v>295.24886877828055</v>
          </cell>
          <cell r="X55">
            <v>42.300268096514742</v>
          </cell>
          <cell r="Y55">
            <v>119.07695884677982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9"/>
  <sheetViews>
    <sheetView tabSelected="1" workbookViewId="0">
      <selection sqref="A1:Z1"/>
    </sheetView>
  </sheetViews>
  <sheetFormatPr defaultRowHeight="15" x14ac:dyDescent="0.25"/>
  <cols>
    <col min="1" max="1" width="6.140625" style="18" bestFit="1" customWidth="1"/>
    <col min="2" max="2" width="17.42578125" style="18" customWidth="1"/>
    <col min="3" max="3" width="90.7109375" customWidth="1"/>
    <col min="4" max="4" width="12.7109375" style="19" customWidth="1"/>
    <col min="5" max="5" width="13.140625" customWidth="1"/>
    <col min="6" max="6" width="9.140625" customWidth="1"/>
    <col min="7" max="7" width="14.28515625" customWidth="1"/>
    <col min="8" max="8" width="9.140625" customWidth="1"/>
    <col min="10" max="10" width="10.140625" customWidth="1"/>
    <col min="11" max="13" width="9.140625" customWidth="1"/>
    <col min="15" max="16" width="9.140625" customWidth="1"/>
    <col min="19" max="19" width="9.140625" customWidth="1"/>
    <col min="22" max="25" width="9.140625" customWidth="1"/>
    <col min="26" max="26" width="10.28515625" customWidth="1"/>
  </cols>
  <sheetData>
    <row r="1" spans="1:26" ht="52.5" customHeight="1" x14ac:dyDescent="0.2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8.75" customHeight="1" x14ac:dyDescent="0.25">
      <c r="A2" s="23" t="s">
        <v>0</v>
      </c>
      <c r="B2" s="23" t="s">
        <v>1</v>
      </c>
      <c r="C2" s="23" t="s">
        <v>2</v>
      </c>
      <c r="D2" s="1" t="str">
        <f>'[1]Analysis Sheet-1'!C3</f>
        <v>_Jammu &amp; Kashmir</v>
      </c>
      <c r="E2" s="2" t="str">
        <f>'[1]Analysis Sheet-1'!D3</f>
        <v>Anantnag</v>
      </c>
      <c r="F2" s="2" t="str">
        <f>'[1]Analysis Sheet-1'!E3</f>
        <v>Badgam</v>
      </c>
      <c r="G2" s="2" t="str">
        <f>'[1]Analysis Sheet-1'!F3</f>
        <v>Bandipora</v>
      </c>
      <c r="H2" s="2" t="str">
        <f>'[1]Analysis Sheet-1'!G3</f>
        <v>Baramula</v>
      </c>
      <c r="I2" s="2" t="str">
        <f>'[1]Analysis Sheet-1'!H3</f>
        <v>Doda</v>
      </c>
      <c r="J2" s="2" t="str">
        <f>'[1]Analysis Sheet-1'!I3</f>
        <v>Ganderbal</v>
      </c>
      <c r="K2" s="2" t="str">
        <f>'[1]Analysis Sheet-1'!J3</f>
        <v>Jammu</v>
      </c>
      <c r="L2" s="2" t="str">
        <f>'[1]Analysis Sheet-1'!K3</f>
        <v>Kargil</v>
      </c>
      <c r="M2" s="2" t="str">
        <f>'[1]Analysis Sheet-1'!L3</f>
        <v>Kathua</v>
      </c>
      <c r="N2" s="2" t="str">
        <f>'[1]Analysis Sheet-1'!M3</f>
        <v>Kishtwar</v>
      </c>
      <c r="O2" s="2" t="str">
        <f>'[1]Analysis Sheet-1'!N3</f>
        <v>Kulgam</v>
      </c>
      <c r="P2" s="2" t="str">
        <f>'[1]Analysis Sheet-1'!O3</f>
        <v>Kupwara</v>
      </c>
      <c r="Q2" s="2" t="str">
        <f>'[1]Analysis Sheet-1'!P3</f>
        <v>Leh Ladakh</v>
      </c>
      <c r="R2" s="2" t="str">
        <f>'[1]Analysis Sheet-1'!Q3</f>
        <v>Poonch</v>
      </c>
      <c r="S2" s="2" t="str">
        <f>'[1]Analysis Sheet-1'!R3</f>
        <v>Pulwama</v>
      </c>
      <c r="T2" s="2" t="str">
        <f>'[1]Analysis Sheet-1'!S3</f>
        <v>Rajouri</v>
      </c>
      <c r="U2" s="2" t="str">
        <f>'[1]Analysis Sheet-1'!T3</f>
        <v>Ramban</v>
      </c>
      <c r="V2" s="2" t="str">
        <f>'[1]Analysis Sheet-1'!U3</f>
        <v>Reasi</v>
      </c>
      <c r="W2" s="2" t="str">
        <f>'[1]Analysis Sheet-1'!V3</f>
        <v>Samba</v>
      </c>
      <c r="X2" s="2" t="str">
        <f>'[1]Analysis Sheet-1'!W3</f>
        <v>Shopian</v>
      </c>
      <c r="Y2" s="2" t="str">
        <f>'[1]Analysis Sheet-1'!X3</f>
        <v>Srinagar</v>
      </c>
      <c r="Z2" s="2" t="str">
        <f>'[1]Analysis Sheet-1'!Y3</f>
        <v>Udhampur</v>
      </c>
    </row>
    <row r="3" spans="1:26" s="4" customFormat="1" ht="21" customHeight="1" x14ac:dyDescent="0.25">
      <c r="A3" s="23"/>
      <c r="B3" s="23"/>
      <c r="C3" s="23"/>
      <c r="D3" s="1" t="s">
        <v>3</v>
      </c>
      <c r="E3" s="3" t="s">
        <v>3</v>
      </c>
      <c r="F3" s="3" t="s">
        <v>3</v>
      </c>
      <c r="G3" s="3" t="s">
        <v>3</v>
      </c>
      <c r="H3" s="3" t="s">
        <v>3</v>
      </c>
      <c r="I3" s="3" t="s">
        <v>3</v>
      </c>
      <c r="J3" s="3" t="s">
        <v>3</v>
      </c>
      <c r="K3" s="3" t="s">
        <v>3</v>
      </c>
      <c r="L3" s="3" t="s">
        <v>3</v>
      </c>
      <c r="M3" s="3" t="s">
        <v>3</v>
      </c>
      <c r="N3" s="3" t="s">
        <v>3</v>
      </c>
      <c r="O3" s="3" t="s">
        <v>3</v>
      </c>
      <c r="P3" s="3" t="s">
        <v>3</v>
      </c>
      <c r="Q3" s="3" t="s">
        <v>3</v>
      </c>
      <c r="R3" s="3" t="s">
        <v>3</v>
      </c>
      <c r="S3" s="3" t="s">
        <v>3</v>
      </c>
      <c r="T3" s="3" t="s">
        <v>3</v>
      </c>
      <c r="U3" s="3" t="s">
        <v>3</v>
      </c>
      <c r="V3" s="3" t="s">
        <v>3</v>
      </c>
      <c r="W3" s="3" t="s">
        <v>3</v>
      </c>
      <c r="X3" s="3" t="s">
        <v>3</v>
      </c>
      <c r="Y3" s="3" t="s">
        <v>3</v>
      </c>
      <c r="Z3" s="3" t="s">
        <v>3</v>
      </c>
    </row>
    <row r="4" spans="1:26" ht="20.25" customHeight="1" x14ac:dyDescent="0.25">
      <c r="A4" s="5">
        <v>1</v>
      </c>
      <c r="B4" s="24" t="s">
        <v>4</v>
      </c>
      <c r="C4" s="6" t="s">
        <v>5</v>
      </c>
      <c r="D4" s="7">
        <f>'[1]Analysis Sheet-1'!C6</f>
        <v>17.956056907147065</v>
      </c>
      <c r="E4" s="8">
        <f>'[1]Analysis Sheet-1'!D6</f>
        <v>80.116959064327489</v>
      </c>
      <c r="F4" s="8">
        <f>'[1]Analysis Sheet-1'!E6</f>
        <v>0</v>
      </c>
      <c r="G4" s="8">
        <f>'[1]Analysis Sheet-1'!F6</f>
        <v>34.482758620689658</v>
      </c>
      <c r="H4" s="8">
        <f>'[1]Analysis Sheet-1'!G6</f>
        <v>0.57471264367816088</v>
      </c>
      <c r="I4" s="8">
        <f>'[1]Analysis Sheet-1'!H6</f>
        <v>0</v>
      </c>
      <c r="J4" s="8">
        <f>'[1]Analysis Sheet-1'!I6</f>
        <v>8.4507042253521121</v>
      </c>
      <c r="K4" s="8">
        <f>'[1]Analysis Sheet-1'!J6</f>
        <v>2.0609318996415773</v>
      </c>
      <c r="L4" s="8">
        <f>'[1]Analysis Sheet-1'!K6</f>
        <v>0</v>
      </c>
      <c r="M4" s="8">
        <f>'[1]Analysis Sheet-1'!L6</f>
        <v>0.39525691699604742</v>
      </c>
      <c r="N4" s="8">
        <f>'[1]Analysis Sheet-1'!M6</f>
        <v>48.6013986013986</v>
      </c>
      <c r="O4" s="8">
        <f>'[1]Analysis Sheet-1'!N6</f>
        <v>0</v>
      </c>
      <c r="P4" s="8">
        <f>'[1]Analysis Sheet-1'!O6</f>
        <v>5.5975794251134641</v>
      </c>
      <c r="Q4" s="8">
        <f>'[1]Analysis Sheet-1'!P6</f>
        <v>0</v>
      </c>
      <c r="R4" s="8">
        <f>'[1]Analysis Sheet-1'!Q6</f>
        <v>0</v>
      </c>
      <c r="S4" s="8">
        <f>'[1]Analysis Sheet-1'!R6</f>
        <v>27.777777777777779</v>
      </c>
      <c r="T4" s="8">
        <f>'[1]Analysis Sheet-1'!S6</f>
        <v>1.5852047556142668</v>
      </c>
      <c r="U4" s="8">
        <f>'[1]Analysis Sheet-1'!T6</f>
        <v>22.727272727272727</v>
      </c>
      <c r="V4" s="8">
        <f>'[1]Analysis Sheet-1'!U6</f>
        <v>0</v>
      </c>
      <c r="W4" s="8">
        <f>'[1]Analysis Sheet-1'!V6</f>
        <v>0</v>
      </c>
      <c r="X4" s="8">
        <f>'[1]Analysis Sheet-1'!W6</f>
        <v>3.9603960396039604</v>
      </c>
      <c r="Y4" s="8">
        <f>'[1]Analysis Sheet-1'!X6</f>
        <v>94.581673306772913</v>
      </c>
      <c r="Z4" s="8">
        <f>'[1]Analysis Sheet-1'!Y6</f>
        <v>8.7336244541484712E-2</v>
      </c>
    </row>
    <row r="5" spans="1:26" ht="20.25" customHeight="1" x14ac:dyDescent="0.25">
      <c r="A5" s="5">
        <v>2</v>
      </c>
      <c r="B5" s="24"/>
      <c r="C5" s="6" t="s">
        <v>6</v>
      </c>
      <c r="D5" s="7">
        <f>'[1]Analysis Sheet-1'!C9</f>
        <v>53.045801029383021</v>
      </c>
      <c r="E5" s="8">
        <f>'[1]Analysis Sheet-1'!D9</f>
        <v>35.564853556485353</v>
      </c>
      <c r="F5" s="8">
        <f>'[1]Analysis Sheet-1'!E9</f>
        <v>73.026315789473685</v>
      </c>
      <c r="G5" s="8">
        <f>'[1]Analysis Sheet-1'!F9</f>
        <v>52.718676122931441</v>
      </c>
      <c r="H5" s="8">
        <f>'[1]Analysis Sheet-1'!G9</f>
        <v>86.666666666666671</v>
      </c>
      <c r="I5" s="8">
        <f>'[1]Analysis Sheet-1'!H9</f>
        <v>45.026178010471199</v>
      </c>
      <c r="J5" s="8">
        <f>'[1]Analysis Sheet-1'!I9</f>
        <v>71.498172959805117</v>
      </c>
      <c r="K5" s="8">
        <f>'[1]Analysis Sheet-1'!J9</f>
        <v>37.062363238512035</v>
      </c>
      <c r="L5" s="8">
        <f>'[1]Analysis Sheet-1'!K9</f>
        <v>91.576673866090701</v>
      </c>
      <c r="M5" s="8">
        <f>'[1]Analysis Sheet-1'!L9</f>
        <v>38.049886621315196</v>
      </c>
      <c r="N5" s="8">
        <f>'[1]Analysis Sheet-1'!M9</f>
        <v>39.801699716713877</v>
      </c>
      <c r="O5" s="8">
        <f>'[1]Analysis Sheet-1'!N9</f>
        <v>86.136783733826249</v>
      </c>
      <c r="P5" s="8">
        <f>'[1]Analysis Sheet-1'!O9</f>
        <v>62.995367987647967</v>
      </c>
      <c r="Q5" s="8">
        <f>'[1]Analysis Sheet-1'!P9</f>
        <v>87.58169934640523</v>
      </c>
      <c r="R5" s="8">
        <f>'[1]Analysis Sheet-1'!Q9</f>
        <v>58.431952662721898</v>
      </c>
      <c r="S5" s="8">
        <f>'[1]Analysis Sheet-1'!R9</f>
        <v>41.587301587301589</v>
      </c>
      <c r="T5" s="8">
        <f>'[1]Analysis Sheet-1'!S9</f>
        <v>70.101088646967341</v>
      </c>
      <c r="U5" s="8">
        <f>'[1]Analysis Sheet-1'!T9</f>
        <v>93.382352941176478</v>
      </c>
      <c r="V5" s="8">
        <f>'[1]Analysis Sheet-1'!U9</f>
        <v>70.77244258872652</v>
      </c>
      <c r="W5" s="8">
        <f>'[1]Analysis Sheet-1'!V9</f>
        <v>48.132780082987551</v>
      </c>
      <c r="X5" s="8">
        <f>'[1]Analysis Sheet-1'!W9</f>
        <v>73.87173396674585</v>
      </c>
      <c r="Y5" s="8">
        <f>'[1]Analysis Sheet-1'!X9</f>
        <v>21.237512085078954</v>
      </c>
      <c r="Z5" s="8">
        <f>'[1]Analysis Sheet-1'!Y9</f>
        <v>40.053523639607491</v>
      </c>
    </row>
    <row r="6" spans="1:26" ht="20.25" customHeight="1" x14ac:dyDescent="0.25">
      <c r="A6" s="5">
        <v>3</v>
      </c>
      <c r="B6" s="24"/>
      <c r="C6" s="6" t="s">
        <v>7</v>
      </c>
      <c r="D6" s="7">
        <f>'[1]Analysis Sheet-1'!C12</f>
        <v>3.2733490758081589</v>
      </c>
      <c r="E6" s="8">
        <f>'[1]Analysis Sheet-1'!D12</f>
        <v>0</v>
      </c>
      <c r="F6" s="8">
        <f>'[1]Analysis Sheet-1'!E12</f>
        <v>2.7874564459930316</v>
      </c>
      <c r="G6" s="8">
        <f>'[1]Analysis Sheet-1'!F12</f>
        <v>3.3333333333333335</v>
      </c>
      <c r="H6" s="8">
        <f>'[1]Analysis Sheet-1'!G12</f>
        <v>0.5714285714285714</v>
      </c>
      <c r="I6" s="8">
        <f>'[1]Analysis Sheet-1'!H12</f>
        <v>0.47619047619047622</v>
      </c>
      <c r="J6" s="8">
        <f>'[1]Analysis Sheet-1'!I12</f>
        <v>1.3888888888888888</v>
      </c>
      <c r="K6" s="8">
        <f>'[1]Analysis Sheet-1'!J12</f>
        <v>1.0199556541019956</v>
      </c>
      <c r="L6" s="8">
        <f>'[1]Analysis Sheet-1'!K12</f>
        <v>0</v>
      </c>
      <c r="M6" s="8">
        <f>'[1]Analysis Sheet-1'!L12</f>
        <v>7.0536370315944161</v>
      </c>
      <c r="N6" s="8">
        <f>'[1]Analysis Sheet-1'!M12</f>
        <v>0</v>
      </c>
      <c r="O6" s="8">
        <f>'[1]Analysis Sheet-1'!N12</f>
        <v>0</v>
      </c>
      <c r="P6" s="8">
        <f>'[1]Analysis Sheet-1'!O12</f>
        <v>3.0791788856304985</v>
      </c>
      <c r="Q6" s="8">
        <f>'[1]Analysis Sheet-1'!P12</f>
        <v>14.473684210526317</v>
      </c>
      <c r="R6" s="8">
        <f>'[1]Analysis Sheet-1'!Q12</f>
        <v>0</v>
      </c>
      <c r="S6" s="8">
        <f>'[1]Analysis Sheet-1'!R12</f>
        <v>0</v>
      </c>
      <c r="T6" s="8">
        <f>'[1]Analysis Sheet-1'!S12</f>
        <v>0</v>
      </c>
      <c r="U6" s="8">
        <f>'[1]Analysis Sheet-1'!T12</f>
        <v>0</v>
      </c>
      <c r="V6" s="8">
        <f>'[1]Analysis Sheet-1'!U12</f>
        <v>4.2857142857142856</v>
      </c>
      <c r="W6" s="8">
        <f>'[1]Analysis Sheet-1'!V12</f>
        <v>1.7999999999999998</v>
      </c>
      <c r="X6" s="8">
        <f>'[1]Analysis Sheet-1'!W12</f>
        <v>4.716981132075472</v>
      </c>
      <c r="Y6" s="8">
        <f>'[1]Analysis Sheet-1'!X12</f>
        <v>0.15910898965791567</v>
      </c>
      <c r="Z6" s="8">
        <f>'[1]Analysis Sheet-1'!Y12</f>
        <v>14.743112434847358</v>
      </c>
    </row>
    <row r="7" spans="1:26" ht="20.25" customHeight="1" x14ac:dyDescent="0.25">
      <c r="A7" s="9">
        <v>4</v>
      </c>
      <c r="B7" s="25" t="s">
        <v>8</v>
      </c>
      <c r="C7" s="10" t="s">
        <v>9</v>
      </c>
      <c r="D7" s="7">
        <f>'[1]Analysis Sheet-1'!C18</f>
        <v>53.713448862214122</v>
      </c>
      <c r="E7" s="11">
        <f>'[1]Analysis Sheet-1'!D18</f>
        <v>90.112303822581225</v>
      </c>
      <c r="F7" s="11">
        <f>'[1]Analysis Sheet-1'!E18</f>
        <v>94.040625663528914</v>
      </c>
      <c r="G7" s="11">
        <f>'[1]Analysis Sheet-1'!F18</f>
        <v>74.246575342465746</v>
      </c>
      <c r="H7" s="11">
        <f>'[1]Analysis Sheet-1'!G18</f>
        <v>62.204596298556027</v>
      </c>
      <c r="I7" s="11">
        <f>'[1]Analysis Sheet-1'!H18</f>
        <v>60.907546711963114</v>
      </c>
      <c r="J7" s="11">
        <f>'[1]Analysis Sheet-1'!I18</f>
        <v>96.168652612282315</v>
      </c>
      <c r="K7" s="11">
        <f>'[1]Analysis Sheet-1'!J18</f>
        <v>27.848426828222788</v>
      </c>
      <c r="L7" s="11">
        <f>'[1]Analysis Sheet-1'!K18</f>
        <v>44.868913857677903</v>
      </c>
      <c r="M7" s="11">
        <f>'[1]Analysis Sheet-1'!L18</f>
        <v>56.353106353106355</v>
      </c>
      <c r="N7" s="11">
        <f>'[1]Analysis Sheet-1'!M18</f>
        <v>36.278655686623637</v>
      </c>
      <c r="O7" s="11">
        <f>'[1]Analysis Sheet-1'!N18</f>
        <v>83.039186359557277</v>
      </c>
      <c r="P7" s="11">
        <f>'[1]Analysis Sheet-1'!O18</f>
        <v>75.920524972657674</v>
      </c>
      <c r="Q7" s="11">
        <f>'[1]Analysis Sheet-1'!P18</f>
        <v>56.217526844475231</v>
      </c>
      <c r="R7" s="11">
        <f>'[1]Analysis Sheet-1'!Q18</f>
        <v>48.328961841103308</v>
      </c>
      <c r="S7" s="11">
        <f>'[1]Analysis Sheet-1'!R18</f>
        <v>87.480648157704607</v>
      </c>
      <c r="T7" s="11">
        <f>'[1]Analysis Sheet-1'!S18</f>
        <v>62.19980105158448</v>
      </c>
      <c r="U7" s="11">
        <f>'[1]Analysis Sheet-1'!T18</f>
        <v>61.566858080393757</v>
      </c>
      <c r="V7" s="11">
        <f>'[1]Analysis Sheet-1'!U18</f>
        <v>47.958888245512448</v>
      </c>
      <c r="W7" s="11">
        <f>'[1]Analysis Sheet-1'!V18</f>
        <v>42.344853214418436</v>
      </c>
      <c r="X7" s="11">
        <f>'[1]Analysis Sheet-1'!W18</f>
        <v>59.578670177748513</v>
      </c>
      <c r="Y7" s="11">
        <f>'[1]Analysis Sheet-1'!X18</f>
        <v>34.622484088660492</v>
      </c>
      <c r="Z7" s="11">
        <f>'[1]Analysis Sheet-1'!Y18</f>
        <v>46.348827411880357</v>
      </c>
    </row>
    <row r="8" spans="1:26" ht="20.25" customHeight="1" x14ac:dyDescent="0.25">
      <c r="A8" s="9">
        <v>5</v>
      </c>
      <c r="B8" s="25"/>
      <c r="C8" s="10" t="s">
        <v>10</v>
      </c>
      <c r="D8" s="7">
        <f>'[1]Analysis Sheet-1'!C20</f>
        <v>88.782688506477996</v>
      </c>
      <c r="E8" s="11">
        <f>'[1]Analysis Sheet-1'!D20</f>
        <v>81.007545966627688</v>
      </c>
      <c r="F8" s="11">
        <f>'[1]Analysis Sheet-1'!E20</f>
        <v>83.388774860216571</v>
      </c>
      <c r="G8" s="11">
        <f>'[1]Analysis Sheet-1'!F20</f>
        <v>73.479452054794521</v>
      </c>
      <c r="H8" s="11">
        <f>'[1]Analysis Sheet-1'!G20</f>
        <v>82.391702257474066</v>
      </c>
      <c r="I8" s="11">
        <f>'[1]Analysis Sheet-1'!H20</f>
        <v>52.074739140985194</v>
      </c>
      <c r="J8" s="11">
        <f>'[1]Analysis Sheet-1'!I20</f>
        <v>147.974335472044</v>
      </c>
      <c r="K8" s="11">
        <f>'[1]Analysis Sheet-1'!J20</f>
        <v>89.543623010316352</v>
      </c>
      <c r="L8" s="11">
        <f>'[1]Analysis Sheet-1'!K20</f>
        <v>77.940074906367045</v>
      </c>
      <c r="M8" s="11">
        <f>'[1]Analysis Sheet-1'!L20</f>
        <v>88.917163917163919</v>
      </c>
      <c r="N8" s="11">
        <f>'[1]Analysis Sheet-1'!M20</f>
        <v>46.694858669040727</v>
      </c>
      <c r="O8" s="11">
        <f>'[1]Analysis Sheet-1'!N20</f>
        <v>79.818526273805972</v>
      </c>
      <c r="P8" s="11">
        <f>'[1]Analysis Sheet-1'!O20</f>
        <v>66.095515858549035</v>
      </c>
      <c r="Q8" s="11">
        <f>'[1]Analysis Sheet-1'!P20</f>
        <v>44.44059577416003</v>
      </c>
      <c r="R8" s="11">
        <f>'[1]Analysis Sheet-1'!Q20</f>
        <v>69.15982739656485</v>
      </c>
      <c r="S8" s="11">
        <f>'[1]Analysis Sheet-1'!R20</f>
        <v>92.341830942305705</v>
      </c>
      <c r="T8" s="11">
        <f>'[1]Analysis Sheet-1'!S20</f>
        <v>79.884894131021738</v>
      </c>
      <c r="U8" s="11">
        <f>'[1]Analysis Sheet-1'!T20</f>
        <v>49.630844954881049</v>
      </c>
      <c r="V8" s="11">
        <f>'[1]Analysis Sheet-1'!U20</f>
        <v>65.489287782281409</v>
      </c>
      <c r="W8" s="11">
        <f>'[1]Analysis Sheet-1'!V20</f>
        <v>73.002601263470822</v>
      </c>
      <c r="X8" s="11">
        <f>'[1]Analysis Sheet-1'!W20</f>
        <v>82.883475971033576</v>
      </c>
      <c r="Y8" s="11">
        <f>'[1]Analysis Sheet-1'!X20</f>
        <v>126.50954680370354</v>
      </c>
      <c r="Z8" s="11">
        <f>'[1]Analysis Sheet-1'!Y20</f>
        <v>62.498244628563405</v>
      </c>
    </row>
    <row r="9" spans="1:26" ht="20.25" customHeight="1" x14ac:dyDescent="0.25">
      <c r="A9" s="9">
        <v>6</v>
      </c>
      <c r="B9" s="25"/>
      <c r="C9" s="10" t="s">
        <v>11</v>
      </c>
      <c r="D9" s="7">
        <f>'[1]Analysis Sheet-1'!C22</f>
        <v>27.725780510471544</v>
      </c>
      <c r="E9" s="11">
        <f>'[1]Analysis Sheet-1'!D22</f>
        <v>23.612144400751053</v>
      </c>
      <c r="F9" s="11">
        <f>'[1]Analysis Sheet-1'!E22</f>
        <v>18.005520560549225</v>
      </c>
      <c r="G9" s="11">
        <f>'[1]Analysis Sheet-1'!F22</f>
        <v>62.342465753424662</v>
      </c>
      <c r="H9" s="11">
        <f>'[1]Analysis Sheet-1'!G22</f>
        <v>37.787268659751881</v>
      </c>
      <c r="I9" s="11">
        <f>'[1]Analysis Sheet-1'!H22</f>
        <v>53.494297500606649</v>
      </c>
      <c r="J9" s="11">
        <f>'[1]Analysis Sheet-1'!I22</f>
        <v>40.109990834097161</v>
      </c>
      <c r="K9" s="11">
        <f>'[1]Analysis Sheet-1'!J22</f>
        <v>7.8172777412625374</v>
      </c>
      <c r="L9" s="11">
        <f>'[1]Analysis Sheet-1'!K22</f>
        <v>91.872659176029956</v>
      </c>
      <c r="M9" s="11">
        <f>'[1]Analysis Sheet-1'!L22</f>
        <v>56.590031590031586</v>
      </c>
      <c r="N9" s="11">
        <f>'[1]Analysis Sheet-1'!M22</f>
        <v>63.276207433785892</v>
      </c>
      <c r="O9" s="11">
        <f>'[1]Analysis Sheet-1'!N22</f>
        <v>34.569747731578424</v>
      </c>
      <c r="P9" s="11">
        <f>'[1]Analysis Sheet-1'!O22</f>
        <v>33.637136954672499</v>
      </c>
      <c r="Q9" s="11">
        <f>'[1]Analysis Sheet-1'!P22</f>
        <v>38.205749913404915</v>
      </c>
      <c r="R9" s="11">
        <f>'[1]Analysis Sheet-1'!Q22</f>
        <v>34.571452745579151</v>
      </c>
      <c r="S9" s="11">
        <f>'[1]Analysis Sheet-1'!R22</f>
        <v>53.297553927133869</v>
      </c>
      <c r="T9" s="11">
        <f>'[1]Analysis Sheet-1'!S22</f>
        <v>48.763677703566863</v>
      </c>
      <c r="U9" s="11">
        <f>'[1]Analysis Sheet-1'!T22</f>
        <v>56.261963357943671</v>
      </c>
      <c r="V9" s="11">
        <f>'[1]Analysis Sheet-1'!U22</f>
        <v>48.190503763752176</v>
      </c>
      <c r="W9" s="11">
        <f>'[1]Analysis Sheet-1'!V22</f>
        <v>9.7918989223337061</v>
      </c>
      <c r="X9" s="11">
        <f>'[1]Analysis Sheet-1'!W22</f>
        <v>48.365152512617946</v>
      </c>
      <c r="Y9" s="11">
        <f>'[1]Analysis Sheet-1'!X22</f>
        <v>11.431060706744045</v>
      </c>
      <c r="Z9" s="11">
        <f>'[1]Analysis Sheet-1'!Y22</f>
        <v>37.677292515096198</v>
      </c>
    </row>
    <row r="10" spans="1:26" ht="36.75" customHeight="1" x14ac:dyDescent="0.25">
      <c r="A10" s="9">
        <v>7</v>
      </c>
      <c r="B10" s="25"/>
      <c r="C10" s="10" t="s">
        <v>12</v>
      </c>
      <c r="D10" s="7">
        <f>'[1]Analysis Sheet-1'!C26</f>
        <v>17.625718483387892</v>
      </c>
      <c r="E10" s="11">
        <f>'[1]Analysis Sheet-1'!D26</f>
        <v>32.709844904479795</v>
      </c>
      <c r="F10" s="11">
        <f>'[1]Analysis Sheet-1'!E26</f>
        <v>6.1989795918367347</v>
      </c>
      <c r="G10" s="11">
        <f>'[1]Analysis Sheet-1'!F26</f>
        <v>1.8698060941828254</v>
      </c>
      <c r="H10" s="11">
        <f>'[1]Analysis Sheet-1'!G26</f>
        <v>6.3464837049742702</v>
      </c>
      <c r="I10" s="11">
        <f>'[1]Analysis Sheet-1'!H26</f>
        <v>21.201814058956916</v>
      </c>
      <c r="J10" s="11">
        <f>'[1]Analysis Sheet-1'!I26</f>
        <v>7.2120559741657697</v>
      </c>
      <c r="K10" s="11">
        <f>'[1]Analysis Sheet-1'!J26</f>
        <v>36.548838664268395</v>
      </c>
      <c r="L10" s="11">
        <f>'[1]Analysis Sheet-1'!K26</f>
        <v>10.799238820171265</v>
      </c>
      <c r="M10" s="11">
        <f>'[1]Analysis Sheet-1'!L26</f>
        <v>39.913807392673625</v>
      </c>
      <c r="N10" s="11">
        <f>'[1]Analysis Sheet-1'!M26</f>
        <v>16.263190564866541</v>
      </c>
      <c r="O10" s="11">
        <f>'[1]Analysis Sheet-1'!N26</f>
        <v>0.6118648576749135</v>
      </c>
      <c r="P10" s="11">
        <f>'[1]Analysis Sheet-1'!O26</f>
        <v>9.7170513775130303</v>
      </c>
      <c r="Q10" s="11">
        <f>'[1]Analysis Sheet-1'!P26</f>
        <v>20.839433870180578</v>
      </c>
      <c r="R10" s="11">
        <f>'[1]Analysis Sheet-1'!Q26</f>
        <v>10.263060392738051</v>
      </c>
      <c r="S10" s="11">
        <f>'[1]Analysis Sheet-1'!R26</f>
        <v>5.0404312668463609</v>
      </c>
      <c r="T10" s="11">
        <f>'[1]Analysis Sheet-1'!S26</f>
        <v>2.8371124986307374</v>
      </c>
      <c r="U10" s="11">
        <f>'[1]Analysis Sheet-1'!T26</f>
        <v>1.0566242210782986</v>
      </c>
      <c r="V10" s="11">
        <f>'[1]Analysis Sheet-1'!U26</f>
        <v>18.921161825726141</v>
      </c>
      <c r="W10" s="11">
        <f>'[1]Analysis Sheet-1'!V26</f>
        <v>6.0392551585304481</v>
      </c>
      <c r="X10" s="11">
        <f>'[1]Analysis Sheet-1'!W26</f>
        <v>3.5977105478331972</v>
      </c>
      <c r="Y10" s="11">
        <f>'[1]Analysis Sheet-1'!X26</f>
        <v>10.440590964430259</v>
      </c>
      <c r="Z10" s="11">
        <f>'[1]Analysis Sheet-1'!Y26</f>
        <v>27.790353473794184</v>
      </c>
    </row>
    <row r="11" spans="1:26" ht="33" customHeight="1" x14ac:dyDescent="0.25">
      <c r="A11" s="9">
        <v>8</v>
      </c>
      <c r="B11" s="25"/>
      <c r="C11" s="10" t="s">
        <v>13</v>
      </c>
      <c r="D11" s="7">
        <f>'[1]Analysis Sheet-1'!C24</f>
        <v>56.047427645794556</v>
      </c>
      <c r="E11" s="11">
        <f>'[1]Analysis Sheet-1'!D24</f>
        <v>50.026570305027107</v>
      </c>
      <c r="F11" s="11">
        <f>'[1]Analysis Sheet-1'!E24</f>
        <v>94.451128883855901</v>
      </c>
      <c r="G11" s="11">
        <f>'[1]Analysis Sheet-1'!F24</f>
        <v>85</v>
      </c>
      <c r="H11" s="11">
        <f>'[1]Analysis Sheet-1'!G24</f>
        <v>82.513727882855406</v>
      </c>
      <c r="I11" s="11">
        <f>'[1]Analysis Sheet-1'!H24</f>
        <v>70.286338267410827</v>
      </c>
      <c r="J11" s="11">
        <f>'[1]Analysis Sheet-1'!I24</f>
        <v>81.356553620531628</v>
      </c>
      <c r="K11" s="11">
        <f>'[1]Analysis Sheet-1'!J24</f>
        <v>27.146857943017178</v>
      </c>
      <c r="L11" s="11">
        <f>'[1]Analysis Sheet-1'!K24</f>
        <v>120.44943820224718</v>
      </c>
      <c r="M11" s="11">
        <f>'[1]Analysis Sheet-1'!L24</f>
        <v>88.346788346788358</v>
      </c>
      <c r="N11" s="11">
        <f>'[1]Analysis Sheet-1'!M24</f>
        <v>81.994213220565328</v>
      </c>
      <c r="O11" s="11">
        <f>'[1]Analysis Sheet-1'!N24</f>
        <v>89.281084853923616</v>
      </c>
      <c r="P11" s="11">
        <f>'[1]Analysis Sheet-1'!O24</f>
        <v>60.523757443188721</v>
      </c>
      <c r="Q11" s="11">
        <f>'[1]Analysis Sheet-1'!P24</f>
        <v>59.438863872532046</v>
      </c>
      <c r="R11" s="11">
        <f>'[1]Analysis Sheet-1'!Q24</f>
        <v>94.449615026651998</v>
      </c>
      <c r="S11" s="11">
        <f>'[1]Analysis Sheet-1'!R24</f>
        <v>89.617091547115294</v>
      </c>
      <c r="T11" s="11">
        <f>'[1]Analysis Sheet-1'!S24</f>
        <v>85.938610203211596</v>
      </c>
      <c r="U11" s="11">
        <f>'[1]Analysis Sheet-1'!T24</f>
        <v>65.190046486190866</v>
      </c>
      <c r="V11" s="11">
        <f>'[1]Analysis Sheet-1'!U24</f>
        <v>69.31094383323682</v>
      </c>
      <c r="W11" s="11">
        <f>'[1]Analysis Sheet-1'!V24</f>
        <v>81.605351170568568</v>
      </c>
      <c r="X11" s="11">
        <f>'[1]Analysis Sheet-1'!W24</f>
        <v>80.184331797235018</v>
      </c>
      <c r="Y11" s="11">
        <f>'[1]Analysis Sheet-1'!X24</f>
        <v>22.899038674522661</v>
      </c>
      <c r="Z11" s="11">
        <f>'[1]Analysis Sheet-1'!Y24</f>
        <v>62.933576744839201</v>
      </c>
    </row>
    <row r="12" spans="1:26" ht="20.25" customHeight="1" x14ac:dyDescent="0.25">
      <c r="A12" s="12">
        <v>9</v>
      </c>
      <c r="B12" s="20" t="s">
        <v>14</v>
      </c>
      <c r="C12" s="13" t="s">
        <v>15</v>
      </c>
      <c r="D12" s="7">
        <f>'[1]Analysis Sheet-1'!C34</f>
        <v>10.94036449908336</v>
      </c>
      <c r="E12" s="14">
        <f>'[1]Analysis Sheet-1'!D34</f>
        <v>97.297297297297305</v>
      </c>
      <c r="F12" s="14">
        <f>'[1]Analysis Sheet-1'!E34</f>
        <v>19.047619047619047</v>
      </c>
      <c r="G12" s="14">
        <f>'[1]Analysis Sheet-1'!F34</f>
        <v>18.518518518518519</v>
      </c>
      <c r="H12" s="14">
        <f>'[1]Analysis Sheet-1'!G34</f>
        <v>7.6246334310850443</v>
      </c>
      <c r="I12" s="14">
        <f>'[1]Analysis Sheet-1'!H34</f>
        <v>1.6880733944954127</v>
      </c>
      <c r="J12" s="14">
        <f>'[1]Analysis Sheet-1'!I34</f>
        <v>0</v>
      </c>
      <c r="K12" s="14">
        <f>'[1]Analysis Sheet-1'!J34</f>
        <v>20.683111954459203</v>
      </c>
      <c r="L12" s="14">
        <f>'[1]Analysis Sheet-1'!K34</f>
        <v>42.23300970873786</v>
      </c>
      <c r="M12" s="14">
        <f>'[1]Analysis Sheet-1'!L34</f>
        <v>0.13686131386861314</v>
      </c>
      <c r="N12" s="14">
        <f>'[1]Analysis Sheet-1'!M34</f>
        <v>2.1246458923512748</v>
      </c>
      <c r="O12" s="14">
        <f>'[1]Analysis Sheet-1'!N34</f>
        <v>16.2426614481409</v>
      </c>
      <c r="P12" s="14">
        <f>'[1]Analysis Sheet-1'!O34</f>
        <v>81.446111869031384</v>
      </c>
      <c r="Q12" s="14">
        <f>'[1]Analysis Sheet-1'!P34</f>
        <v>21.333333333333336</v>
      </c>
      <c r="R12" s="14">
        <f>'[1]Analysis Sheet-1'!Q34</f>
        <v>11.168224299065422</v>
      </c>
      <c r="S12" s="14">
        <f>'[1]Analysis Sheet-1'!R34</f>
        <v>0.8771929824561403</v>
      </c>
      <c r="T12" s="14">
        <f>'[1]Analysis Sheet-1'!S34</f>
        <v>25</v>
      </c>
      <c r="U12" s="14">
        <f>'[1]Analysis Sheet-1'!T34</f>
        <v>6.2575941676792226</v>
      </c>
      <c r="V12" s="14">
        <f>'[1]Analysis Sheet-1'!U34</f>
        <v>0.16528925619834711</v>
      </c>
      <c r="W12" s="14">
        <f>'[1]Analysis Sheet-1'!V34</f>
        <v>0.390625</v>
      </c>
      <c r="X12" s="14">
        <f>'[1]Analysis Sheet-1'!W34</f>
        <v>2.6785714285714284</v>
      </c>
      <c r="Y12" s="14">
        <f>'[1]Analysis Sheet-1'!X34</f>
        <v>0</v>
      </c>
      <c r="Z12" s="14">
        <f>'[1]Analysis Sheet-1'!Y34</f>
        <v>0</v>
      </c>
    </row>
    <row r="13" spans="1:26" ht="20.25" customHeight="1" x14ac:dyDescent="0.25">
      <c r="A13" s="12">
        <v>10</v>
      </c>
      <c r="B13" s="20"/>
      <c r="C13" s="13" t="s">
        <v>16</v>
      </c>
      <c r="D13" s="7">
        <f>'[1]Analysis Sheet-1'!C37</f>
        <v>44.650579322766362</v>
      </c>
      <c r="E13" s="14">
        <f>'[1]Analysis Sheet-1'!D37</f>
        <v>53.222092322953195</v>
      </c>
      <c r="F13" s="14">
        <f>'[1]Analysis Sheet-1'!E37</f>
        <v>27.744355580720502</v>
      </c>
      <c r="G13" s="14">
        <f>'[1]Analysis Sheet-1'!F37</f>
        <v>39.561643835616437</v>
      </c>
      <c r="H13" s="14">
        <f>'[1]Analysis Sheet-1'!G37</f>
        <v>40.313199105145415</v>
      </c>
      <c r="I13" s="14">
        <f>'[1]Analysis Sheet-1'!H37</f>
        <v>53.506430478039313</v>
      </c>
      <c r="J13" s="14">
        <f>'[1]Analysis Sheet-1'!I37</f>
        <v>34.060494958753438</v>
      </c>
      <c r="K13" s="14">
        <f>'[1]Analysis Sheet-1'!J37</f>
        <v>36.541594033092331</v>
      </c>
      <c r="L13" s="14">
        <f>'[1]Analysis Sheet-1'!K37</f>
        <v>78.726591760299627</v>
      </c>
      <c r="M13" s="14">
        <f>'[1]Analysis Sheet-1'!L37</f>
        <v>52.93962793962794</v>
      </c>
      <c r="N13" s="14">
        <f>'[1]Analysis Sheet-1'!M37</f>
        <v>71.711551302025384</v>
      </c>
      <c r="O13" s="14">
        <f>'[1]Analysis Sheet-1'!N37</f>
        <v>37.481304217768475</v>
      </c>
      <c r="P13" s="14">
        <f>'[1]Analysis Sheet-1'!O37</f>
        <v>48.960991615020049</v>
      </c>
      <c r="Q13" s="14">
        <f>'[1]Analysis Sheet-1'!P37</f>
        <v>70.973328714928996</v>
      </c>
      <c r="R13" s="14">
        <f>'[1]Analysis Sheet-1'!Q37</f>
        <v>68.508334038412727</v>
      </c>
      <c r="S13" s="14">
        <f>'[1]Analysis Sheet-1'!R37</f>
        <v>38.290845288471466</v>
      </c>
      <c r="T13" s="14">
        <f>'[1]Analysis Sheet-1'!S37</f>
        <v>64.864288759414521</v>
      </c>
      <c r="U13" s="14">
        <f>'[1]Analysis Sheet-1'!T37</f>
        <v>50.464861908668311</v>
      </c>
      <c r="V13" s="14">
        <f>'[1]Analysis Sheet-1'!U37</f>
        <v>34.887087434858131</v>
      </c>
      <c r="W13" s="14">
        <f>'[1]Analysis Sheet-1'!V37</f>
        <v>36.919360832404315</v>
      </c>
      <c r="X13" s="14">
        <f>'[1]Analysis Sheet-1'!W37</f>
        <v>26.837831906956332</v>
      </c>
      <c r="Y13" s="14">
        <f>'[1]Analysis Sheet-1'!X37</f>
        <v>44.878099204063851</v>
      </c>
      <c r="Z13" s="14">
        <f>'[1]Analysis Sheet-1'!Y37</f>
        <v>40.324392641482937</v>
      </c>
    </row>
    <row r="14" spans="1:26" ht="20.25" customHeight="1" x14ac:dyDescent="0.25">
      <c r="A14" s="12">
        <v>11</v>
      </c>
      <c r="B14" s="20"/>
      <c r="C14" s="13" t="s">
        <v>17</v>
      </c>
      <c r="D14" s="7">
        <f>'[1]Analysis Sheet-1'!C39</f>
        <v>32.483826069025959</v>
      </c>
      <c r="E14" s="14">
        <f>'[1]Analysis Sheet-1'!D39</f>
        <v>31.671437129734407</v>
      </c>
      <c r="F14" s="14">
        <f>'[1]Analysis Sheet-1'!E39</f>
        <v>23.622448979591837</v>
      </c>
      <c r="G14" s="14">
        <f>'[1]Analysis Sheet-1'!F39</f>
        <v>8.7257617728531862</v>
      </c>
      <c r="H14" s="14">
        <f>'[1]Analysis Sheet-1'!G39</f>
        <v>30.370295631116939</v>
      </c>
      <c r="I14" s="14">
        <f>'[1]Analysis Sheet-1'!H39</f>
        <v>21.043083900226758</v>
      </c>
      <c r="J14" s="14">
        <f>'[1]Analysis Sheet-1'!I39</f>
        <v>14.908503767491926</v>
      </c>
      <c r="K14" s="14">
        <f>'[1]Analysis Sheet-1'!J39</f>
        <v>39.48150465316337</v>
      </c>
      <c r="L14" s="14">
        <f>'[1]Analysis Sheet-1'!K39</f>
        <v>16.412940057088488</v>
      </c>
      <c r="M14" s="14">
        <f>'[1]Analysis Sheet-1'!L39</f>
        <v>32.189623736118016</v>
      </c>
      <c r="N14" s="14">
        <f>'[1]Analysis Sheet-1'!M39</f>
        <v>16.263190564866541</v>
      </c>
      <c r="O14" s="14">
        <f>'[1]Analysis Sheet-1'!N39</f>
        <v>15.908486299547754</v>
      </c>
      <c r="P14" s="14">
        <f>'[1]Analysis Sheet-1'!O39</f>
        <v>21.444527177959792</v>
      </c>
      <c r="Q14" s="14">
        <f>'[1]Analysis Sheet-1'!P39</f>
        <v>19.375305026842362</v>
      </c>
      <c r="R14" s="14">
        <f>'[1]Analysis Sheet-1'!Q39</f>
        <v>17.611461034951219</v>
      </c>
      <c r="S14" s="14">
        <f>'[1]Analysis Sheet-1'!R39</f>
        <v>46.846361185983824</v>
      </c>
      <c r="T14" s="14">
        <f>'[1]Analysis Sheet-1'!S39</f>
        <v>9.256216453061672</v>
      </c>
      <c r="U14" s="14">
        <f>'[1]Analysis Sheet-1'!T39</f>
        <v>2.8718504470333244</v>
      </c>
      <c r="V14" s="14">
        <f>'[1]Analysis Sheet-1'!U39</f>
        <v>3.7344398340248963</v>
      </c>
      <c r="W14" s="14">
        <f>'[1]Analysis Sheet-1'!V39</f>
        <v>21.640664318067437</v>
      </c>
      <c r="X14" s="14">
        <f>'[1]Analysis Sheet-1'!W39</f>
        <v>22.485690923957481</v>
      </c>
      <c r="Y14" s="14">
        <f>'[1]Analysis Sheet-1'!X39</f>
        <v>62.005198907571327</v>
      </c>
      <c r="Z14" s="14">
        <f>'[1]Analysis Sheet-1'!Y39</f>
        <v>15.235939404492427</v>
      </c>
    </row>
    <row r="15" spans="1:26" ht="32.25" customHeight="1" x14ac:dyDescent="0.25">
      <c r="A15" s="15">
        <v>12</v>
      </c>
      <c r="B15" s="21" t="s">
        <v>18</v>
      </c>
      <c r="C15" s="16" t="s">
        <v>19</v>
      </c>
      <c r="D15" s="7">
        <f>'[1]Analysis Sheet-1'!C44</f>
        <v>71.109229101148443</v>
      </c>
      <c r="E15" s="17">
        <f>'[1]Analysis Sheet-1'!D44</f>
        <v>99.986823901442776</v>
      </c>
      <c r="F15" s="17">
        <f>'[1]Analysis Sheet-1'!E44</f>
        <v>84.265378749364515</v>
      </c>
      <c r="G15" s="17">
        <f>'[1]Analysis Sheet-1'!F44</f>
        <v>93.614175860916077</v>
      </c>
      <c r="H15" s="17">
        <f>'[1]Analysis Sheet-1'!G44</f>
        <v>80.016195789094837</v>
      </c>
      <c r="I15" s="17">
        <f>'[1]Analysis Sheet-1'!H44</f>
        <v>72.586926286509041</v>
      </c>
      <c r="J15" s="17">
        <f>'[1]Analysis Sheet-1'!I44</f>
        <v>103.53614144565783</v>
      </c>
      <c r="K15" s="17">
        <f>'[1]Analysis Sheet-1'!J44</f>
        <v>61.911474485480689</v>
      </c>
      <c r="L15" s="17">
        <f>'[1]Analysis Sheet-1'!K44</f>
        <v>77.975943591870589</v>
      </c>
      <c r="M15" s="17">
        <f>'[1]Analysis Sheet-1'!L44</f>
        <v>89.650993698497345</v>
      </c>
      <c r="N15" s="17">
        <f>'[1]Analysis Sheet-1'!M44</f>
        <v>84.916344916344926</v>
      </c>
      <c r="O15" s="17">
        <f>'[1]Analysis Sheet-1'!N44</f>
        <v>98.324681453515808</v>
      </c>
      <c r="P15" s="17">
        <f>'[1]Analysis Sheet-1'!O44</f>
        <v>92.430368373764608</v>
      </c>
      <c r="Q15" s="17">
        <f>'[1]Analysis Sheet-1'!P44</f>
        <v>78.405315614617948</v>
      </c>
      <c r="R15" s="17">
        <f>'[1]Analysis Sheet-1'!Q44</f>
        <v>90.169999999999987</v>
      </c>
      <c r="S15" s="17">
        <f>'[1]Analysis Sheet-1'!R44</f>
        <v>64.754856614246066</v>
      </c>
      <c r="T15" s="17">
        <f>'[1]Analysis Sheet-1'!S44</f>
        <v>90.168153740562801</v>
      </c>
      <c r="U15" s="17">
        <f>'[1]Analysis Sheet-1'!T44</f>
        <v>82.344961240310084</v>
      </c>
      <c r="V15" s="17">
        <f>'[1]Analysis Sheet-1'!U44</f>
        <v>76.777362020579986</v>
      </c>
      <c r="W15" s="17">
        <f>'[1]Analysis Sheet-1'!V44</f>
        <v>94.536497984773845</v>
      </c>
      <c r="X15" s="17">
        <f>'[1]Analysis Sheet-1'!W44</f>
        <v>99.472096530920055</v>
      </c>
      <c r="Y15" s="17">
        <f>'[1]Analysis Sheet-1'!X44</f>
        <v>24.061662198391421</v>
      </c>
      <c r="Z15" s="17">
        <f>'[1]Analysis Sheet-1'!Y44</f>
        <v>92.652871425249941</v>
      </c>
    </row>
    <row r="16" spans="1:26" ht="33" customHeight="1" x14ac:dyDescent="0.25">
      <c r="A16" s="15">
        <v>13</v>
      </c>
      <c r="B16" s="21"/>
      <c r="C16" s="16" t="s">
        <v>20</v>
      </c>
      <c r="D16" s="7">
        <f>'[1]Analysis Sheet-1'!C47</f>
        <v>59.300332499935557</v>
      </c>
      <c r="E16" s="17">
        <f>'[1]Analysis Sheet-1'!D47</f>
        <v>46.828196764960396</v>
      </c>
      <c r="F16" s="17">
        <f>'[1]Analysis Sheet-1'!E47</f>
        <v>69.464285714285708</v>
      </c>
      <c r="G16" s="17">
        <f>'[1]Analysis Sheet-1'!F47</f>
        <v>91.204986149584485</v>
      </c>
      <c r="H16" s="17">
        <f>'[1]Analysis Sheet-1'!G47</f>
        <v>66.380789022298458</v>
      </c>
      <c r="I16" s="17">
        <f>'[1]Analysis Sheet-1'!H47</f>
        <v>68.095238095238102</v>
      </c>
      <c r="J16" s="17">
        <f>'[1]Analysis Sheet-1'!I47</f>
        <v>85.575888051668457</v>
      </c>
      <c r="K16" s="17">
        <f>'[1]Analysis Sheet-1'!J47</f>
        <v>60.405098928599358</v>
      </c>
      <c r="L16" s="17">
        <f>'[1]Analysis Sheet-1'!K47</f>
        <v>65.413891531874398</v>
      </c>
      <c r="M16" s="17">
        <f>'[1]Analysis Sheet-1'!L47</f>
        <v>48.367313111221613</v>
      </c>
      <c r="N16" s="17">
        <f>'[1]Analysis Sheet-1'!M47</f>
        <v>71.415270018621982</v>
      </c>
      <c r="O16" s="17">
        <f>'[1]Analysis Sheet-1'!N47</f>
        <v>74.993349295025268</v>
      </c>
      <c r="P16" s="17">
        <f>'[1]Analysis Sheet-1'!O47</f>
        <v>73.045420699925543</v>
      </c>
      <c r="Q16" s="17">
        <f>'[1]Analysis Sheet-1'!P47</f>
        <v>58.223523670082969</v>
      </c>
      <c r="R16" s="17">
        <f>'[1]Analysis Sheet-1'!Q47</f>
        <v>72.261331357292818</v>
      </c>
      <c r="S16" s="17">
        <f>'[1]Analysis Sheet-1'!R47</f>
        <v>50.377358490566039</v>
      </c>
      <c r="T16" s="17">
        <f>'[1]Analysis Sheet-1'!S47</f>
        <v>67.247234089166398</v>
      </c>
      <c r="U16" s="17">
        <f>'[1]Analysis Sheet-1'!T47</f>
        <v>94.879436467082087</v>
      </c>
      <c r="V16" s="17">
        <f>'[1]Analysis Sheet-1'!U47</f>
        <v>59.91701244813278</v>
      </c>
      <c r="W16" s="17">
        <f>'[1]Analysis Sheet-1'!V47</f>
        <v>56.31605435329643</v>
      </c>
      <c r="X16" s="17">
        <f>'[1]Analysis Sheet-1'!W47</f>
        <v>78.33197056418642</v>
      </c>
      <c r="Y16" s="17">
        <f>'[1]Analysis Sheet-1'!X47</f>
        <v>37.159027343621467</v>
      </c>
      <c r="Z16" s="17">
        <f>'[1]Analysis Sheet-1'!Y47</f>
        <v>75.70955946369493</v>
      </c>
    </row>
    <row r="17" spans="1:26" ht="34.5" customHeight="1" x14ac:dyDescent="0.25">
      <c r="A17" s="15">
        <v>14</v>
      </c>
      <c r="B17" s="21"/>
      <c r="C17" s="16" t="s">
        <v>21</v>
      </c>
      <c r="D17" s="7">
        <f>'[1]Analysis Sheet-1'!C50</f>
        <v>6.0277441005271513</v>
      </c>
      <c r="E17" s="17">
        <f>'[1]Analysis Sheet-1'!D50</f>
        <v>8.414602003162889</v>
      </c>
      <c r="F17" s="17">
        <f>'[1]Analysis Sheet-1'!E50</f>
        <v>0.58553971486761713</v>
      </c>
      <c r="G17" s="17">
        <f>'[1]Analysis Sheet-1'!F50</f>
        <v>2.1869488536155202</v>
      </c>
      <c r="H17" s="17">
        <f>'[1]Analysis Sheet-1'!G50</f>
        <v>2.6249874762047889</v>
      </c>
      <c r="I17" s="17">
        <f>'[1]Analysis Sheet-1'!H50</f>
        <v>2.9756695256432697</v>
      </c>
      <c r="J17" s="17">
        <f>'[1]Analysis Sheet-1'!I50</f>
        <v>0.81521739130434778</v>
      </c>
      <c r="K17" s="17">
        <f>'[1]Analysis Sheet-1'!J50</f>
        <v>8.8213199785369341</v>
      </c>
      <c r="L17" s="17">
        <f>'[1]Analysis Sheet-1'!K50</f>
        <v>6.6255778120184905</v>
      </c>
      <c r="M17" s="17">
        <f>'[1]Analysis Sheet-1'!L50</f>
        <v>0.51476154428463283</v>
      </c>
      <c r="N17" s="17">
        <f>'[1]Analysis Sheet-1'!M50</f>
        <v>11.402714932126697</v>
      </c>
      <c r="O17" s="17">
        <f>'[1]Analysis Sheet-1'!N50</f>
        <v>3.0095759233926129</v>
      </c>
      <c r="P17" s="17">
        <f>'[1]Analysis Sheet-1'!O50</f>
        <v>5.7935132458529344</v>
      </c>
      <c r="Q17" s="17">
        <f>'[1]Analysis Sheet-1'!P50</f>
        <v>9.7733711048158654</v>
      </c>
      <c r="R17" s="17">
        <f>'[1]Analysis Sheet-1'!Q50</f>
        <v>7.1360305829882131</v>
      </c>
      <c r="S17" s="17">
        <f>'[1]Analysis Sheet-1'!R50</f>
        <v>3.2636769194646629</v>
      </c>
      <c r="T17" s="17">
        <f>'[1]Analysis Sheet-1'!S50</f>
        <v>6.288288288288288</v>
      </c>
      <c r="U17" s="17">
        <f>'[1]Analysis Sheet-1'!T50</f>
        <v>2.5862068965517242</v>
      </c>
      <c r="V17" s="17">
        <f>'[1]Analysis Sheet-1'!U50</f>
        <v>4.0861577446943294</v>
      </c>
      <c r="W17" s="17">
        <f>'[1]Analysis Sheet-1'!V50</f>
        <v>1.7983909133932798</v>
      </c>
      <c r="X17" s="17">
        <f>'[1]Analysis Sheet-1'!W50</f>
        <v>2.771179730799683</v>
      </c>
      <c r="Y17" s="17">
        <f>'[1]Analysis Sheet-1'!X50</f>
        <v>8.2270770730122642</v>
      </c>
      <c r="Z17" s="17">
        <f>'[1]Analysis Sheet-1'!Y50</f>
        <v>6.838333535770678</v>
      </c>
    </row>
    <row r="18" spans="1:26" ht="33" customHeight="1" x14ac:dyDescent="0.25">
      <c r="A18" s="15">
        <v>15</v>
      </c>
      <c r="B18" s="21"/>
      <c r="C18" s="16" t="s">
        <v>22</v>
      </c>
      <c r="D18" s="7">
        <f>'[1]Analysis Sheet-1'!C53</f>
        <v>39.442467378410441</v>
      </c>
      <c r="E18" s="17">
        <f>'[1]Analysis Sheet-1'!D53</f>
        <v>0</v>
      </c>
      <c r="F18" s="17">
        <f>'[1]Analysis Sheet-1'!E53</f>
        <v>95.238095238095227</v>
      </c>
      <c r="G18" s="17">
        <f>'[1]Analysis Sheet-1'!F53</f>
        <v>29.100529100529098</v>
      </c>
      <c r="H18" s="17">
        <f>'[1]Analysis Sheet-1'!G53</f>
        <v>94.42815249266863</v>
      </c>
      <c r="I18" s="17">
        <f>'[1]Analysis Sheet-1'!H53</f>
        <v>37.798165137614681</v>
      </c>
      <c r="J18" s="17">
        <f>'[1]Analysis Sheet-1'!I53</f>
        <v>93.939393939393938</v>
      </c>
      <c r="K18" s="17">
        <f>'[1]Analysis Sheet-1'!J53</f>
        <v>61.859582542694504</v>
      </c>
      <c r="L18" s="17">
        <f>'[1]Analysis Sheet-1'!K53</f>
        <v>30.582524271844658</v>
      </c>
      <c r="M18" s="17">
        <f>'[1]Analysis Sheet-1'!L53</f>
        <v>44.206204379562038</v>
      </c>
      <c r="N18" s="17">
        <f>'[1]Analysis Sheet-1'!M53</f>
        <v>10.198300283286118</v>
      </c>
      <c r="O18" s="17">
        <f>'[1]Analysis Sheet-1'!N53</f>
        <v>88.649706457925632</v>
      </c>
      <c r="P18" s="17">
        <f>'[1]Analysis Sheet-1'!O53</f>
        <v>40.245566166439289</v>
      </c>
      <c r="Q18" s="17">
        <f>'[1]Analysis Sheet-1'!P53</f>
        <v>86.666666666666671</v>
      </c>
      <c r="R18" s="17">
        <f>'[1]Analysis Sheet-1'!Q53</f>
        <v>77.616822429906534</v>
      </c>
      <c r="S18" s="17">
        <f>'[1]Analysis Sheet-1'!R53</f>
        <v>57.894736842105267</v>
      </c>
      <c r="T18" s="17">
        <f>'[1]Analysis Sheet-1'!S53</f>
        <v>9.045454545454545</v>
      </c>
      <c r="U18" s="17">
        <f>'[1]Analysis Sheet-1'!T53</f>
        <v>35.601458080194412</v>
      </c>
      <c r="V18" s="17">
        <f>'[1]Analysis Sheet-1'!U53</f>
        <v>37.410468319559229</v>
      </c>
      <c r="W18" s="17">
        <f>'[1]Analysis Sheet-1'!V53</f>
        <v>54.6875</v>
      </c>
      <c r="X18" s="17">
        <f>'[1]Analysis Sheet-1'!W53</f>
        <v>25.892857142857146</v>
      </c>
      <c r="Y18" s="17">
        <f>'[1]Analysis Sheet-1'!X53</f>
        <v>0</v>
      </c>
      <c r="Z18" s="17">
        <f>'[1]Analysis Sheet-1'!Y53</f>
        <v>8.9778258518117902</v>
      </c>
    </row>
    <row r="19" spans="1:26" ht="20.25" customHeight="1" x14ac:dyDescent="0.25">
      <c r="A19" s="15">
        <v>16</v>
      </c>
      <c r="B19" s="21"/>
      <c r="C19" s="16" t="s">
        <v>23</v>
      </c>
      <c r="D19" s="7">
        <f>'[1]Analysis Sheet-1'!C55</f>
        <v>116.03238735361229</v>
      </c>
      <c r="E19" s="17">
        <f>'[1]Analysis Sheet-1'!D55</f>
        <v>100.34916661176625</v>
      </c>
      <c r="F19" s="17">
        <f>'[1]Analysis Sheet-1'!E55</f>
        <v>331.77427554651752</v>
      </c>
      <c r="G19" s="17">
        <f>'[1]Analysis Sheet-1'!F55</f>
        <v>219.35807422266799</v>
      </c>
      <c r="H19" s="17">
        <f>'[1]Analysis Sheet-1'!G55</f>
        <v>163.96436926399136</v>
      </c>
      <c r="I19" s="17">
        <f>'[1]Analysis Sheet-1'!H55</f>
        <v>93.310152990264257</v>
      </c>
      <c r="J19" s="17">
        <f>'[1]Analysis Sheet-1'!I55</f>
        <v>265.73062922516903</v>
      </c>
      <c r="K19" s="17">
        <f>'[1]Analysis Sheet-1'!J55</f>
        <v>86.058641105159296</v>
      </c>
      <c r="L19" s="17">
        <f>'[1]Analysis Sheet-1'!K55</f>
        <v>107.38282870178348</v>
      </c>
      <c r="M19" s="17">
        <f>'[1]Analysis Sheet-1'!L55</f>
        <v>133.55550169655842</v>
      </c>
      <c r="N19" s="17">
        <f>'[1]Analysis Sheet-1'!M55</f>
        <v>98.275418275418275</v>
      </c>
      <c r="O19" s="17">
        <f>'[1]Analysis Sheet-1'!N55</f>
        <v>229.91977347805567</v>
      </c>
      <c r="P19" s="17">
        <f>'[1]Analysis Sheet-1'!O55</f>
        <v>195.39532794249774</v>
      </c>
      <c r="Q19" s="17">
        <f>'[1]Analysis Sheet-1'!P55</f>
        <v>98.813478879924062</v>
      </c>
      <c r="R19" s="17">
        <f>'[1]Analysis Sheet-1'!Q55</f>
        <v>106.52999999999999</v>
      </c>
      <c r="S19" s="17">
        <f>'[1]Analysis Sheet-1'!R55</f>
        <v>213.43663274745609</v>
      </c>
      <c r="T19" s="17">
        <f>'[1]Analysis Sheet-1'!S55</f>
        <v>107.35243651338367</v>
      </c>
      <c r="U19" s="17">
        <f>'[1]Analysis Sheet-1'!T55</f>
        <v>112.65503875968992</v>
      </c>
      <c r="V19" s="17">
        <f>'[1]Analysis Sheet-1'!U55</f>
        <v>121.95977549111319</v>
      </c>
      <c r="W19" s="17">
        <f>'[1]Analysis Sheet-1'!V55</f>
        <v>259.02373488580383</v>
      </c>
      <c r="X19" s="17">
        <f>'[1]Analysis Sheet-1'!W55</f>
        <v>295.24886877828055</v>
      </c>
      <c r="Y19" s="17">
        <f>'[1]Analysis Sheet-1'!X55</f>
        <v>42.300268096514742</v>
      </c>
      <c r="Z19" s="17">
        <f>'[1]Analysis Sheet-1'!Y55</f>
        <v>119.07695884677982</v>
      </c>
    </row>
  </sheetData>
  <mergeCells count="8">
    <mergeCell ref="B12:B14"/>
    <mergeCell ref="B15:B19"/>
    <mergeCell ref="A1:Z1"/>
    <mergeCell ref="A2:A3"/>
    <mergeCell ref="B2:B3"/>
    <mergeCell ref="C2:C3"/>
    <mergeCell ref="B4:B6"/>
    <mergeCell ref="B7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Sheet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Tapas Chatterjee</dc:creator>
  <cp:lastModifiedBy>Tapas Chatterjee</cp:lastModifiedBy>
  <dcterms:created xsi:type="dcterms:W3CDTF">2016-04-25T10:58:35Z</dcterms:created>
  <dcterms:modified xsi:type="dcterms:W3CDTF">2016-04-25T11:00:48Z</dcterms:modified>
</cp:coreProperties>
</file>